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</sheets>
  <definedNames>
    <definedName name="_xlnm._FilterDatabase" localSheetId="0" hidden="1">Sheet1!$A$4:$H$51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<sst xmlns="http://schemas.openxmlformats.org/spreadsheetml/2006/main" count="107" uniqueCount="67">
  <si>
    <t>附件</t>
  </si>
  <si>
    <t>柳州市总工会办公设备配件及耗材常用表</t>
  </si>
  <si>
    <t>序号</t>
  </si>
  <si>
    <t>商品名称与规格</t>
  </si>
  <si>
    <t>单位</t>
  </si>
  <si>
    <t>年预计使用量</t>
  </si>
  <si>
    <t>参考单价（元）</t>
  </si>
  <si>
    <t>最新报价</t>
  </si>
  <si>
    <t>单项报价（元）</t>
  </si>
  <si>
    <r>
      <rPr>
        <b/>
        <sz val="11"/>
        <color rgb="FF000000"/>
        <rFont val="仿宋"/>
        <charset val="134"/>
      </rPr>
      <t xml:space="preserve">小计（元）                </t>
    </r>
    <r>
      <rPr>
        <b/>
        <sz val="11"/>
        <color indexed="8"/>
        <rFont val="仿宋"/>
        <charset val="134"/>
      </rPr>
      <t>（单价*年预计使用量）</t>
    </r>
  </si>
  <si>
    <t>备注</t>
  </si>
  <si>
    <t>高端惠普2612A墨粉</t>
  </si>
  <si>
    <t>瓶</t>
  </si>
  <si>
    <t>欣彩惠普1215墨粉（黑）</t>
  </si>
  <si>
    <t>欣彩惠普1215墨粉（红）</t>
  </si>
  <si>
    <t>欣彩惠普1215墨粉（黄）</t>
  </si>
  <si>
    <t>欣彩惠普1215墨粉（蓝）</t>
  </si>
  <si>
    <t>理光墨粉MP2220D型</t>
  </si>
  <si>
    <t>理光墨粉MP6054C型</t>
  </si>
  <si>
    <t>惠普M436粉盒</t>
  </si>
  <si>
    <t>个</t>
  </si>
  <si>
    <t>欣彩兄弟TN2225粉盒</t>
  </si>
  <si>
    <t>印友联想LT230SH粉盒</t>
  </si>
  <si>
    <t>丽彩士惠普1025粉盒</t>
  </si>
  <si>
    <r>
      <rPr>
        <sz val="12"/>
        <rFont val="宋体"/>
        <charset val="134"/>
      </rPr>
      <t>奔图CP2510DN粉盒（黑）</t>
    </r>
    <r>
      <rPr>
        <sz val="11"/>
        <rFont val="宋体"/>
        <charset val="134"/>
      </rPr>
      <t>大容量</t>
    </r>
  </si>
  <si>
    <r>
      <rPr>
        <sz val="12"/>
        <rFont val="宋体"/>
        <charset val="134"/>
      </rPr>
      <t>奔图CP2510DN粉盒（红）</t>
    </r>
    <r>
      <rPr>
        <sz val="11"/>
        <rFont val="宋体"/>
        <charset val="134"/>
      </rPr>
      <t>大容量</t>
    </r>
  </si>
  <si>
    <r>
      <rPr>
        <sz val="12"/>
        <rFont val="宋体"/>
        <charset val="134"/>
      </rPr>
      <t>奔图CP2510DN粉盒（黄）</t>
    </r>
    <r>
      <rPr>
        <sz val="11"/>
        <rFont val="宋体"/>
        <charset val="134"/>
      </rPr>
      <t>大容量</t>
    </r>
  </si>
  <si>
    <r>
      <rPr>
        <sz val="12"/>
        <rFont val="宋体"/>
        <charset val="134"/>
      </rPr>
      <t>奔图CP2510DN粉盒（蓝）</t>
    </r>
    <r>
      <rPr>
        <sz val="11"/>
        <rFont val="宋体"/>
        <charset val="134"/>
      </rPr>
      <t>大容量</t>
    </r>
  </si>
  <si>
    <t>莱盛惠普136A硒鼓（带芯片）</t>
  </si>
  <si>
    <t>莱盛佳能MF215硒鼓（易）</t>
  </si>
  <si>
    <t>莱盛联想M100鼓</t>
  </si>
  <si>
    <t>欣彩惠普1010/Q2612A硒鼓（易）</t>
  </si>
  <si>
    <t>欣彩惠普1008/C388A硒鼓（易）</t>
  </si>
  <si>
    <t>欣彩惠普1566/CE278A硒鼓</t>
  </si>
  <si>
    <t>印友奔图P2505硒鼓</t>
  </si>
  <si>
    <t>丽彩士惠普154硒鼓（黑）（易）</t>
  </si>
  <si>
    <t>格之格奔图NT-CP1150XBK（商专）鼓（黑）</t>
  </si>
  <si>
    <t>理光MP2554SP套鼓</t>
  </si>
  <si>
    <t>套</t>
  </si>
  <si>
    <t>惠普1025芯片（黑）</t>
  </si>
  <si>
    <t>块</t>
  </si>
  <si>
    <t>惠普154芯片（黑）</t>
  </si>
  <si>
    <t>佳能墨盒815B（黑）</t>
  </si>
  <si>
    <t>佳能墨盒816C（彩）</t>
  </si>
  <si>
    <t>惠普1020进纸离合器</t>
  </si>
  <si>
    <t>佳能MF215进纸组件</t>
  </si>
  <si>
    <t>佳能MP288进纸组件</t>
  </si>
  <si>
    <t>佳能MF215扫描台支撑杆</t>
  </si>
  <si>
    <t>理光MP5055纸盒搓纸轮</t>
  </si>
  <si>
    <t>理光MP2852对位辊组件</t>
  </si>
  <si>
    <t>得力3884导电胶垫</t>
  </si>
  <si>
    <r>
      <rPr>
        <sz val="12"/>
        <rFont val="宋体"/>
        <charset val="134"/>
      </rPr>
      <t xml:space="preserve">复印纸 特级小钢炮 70G A4                              </t>
    </r>
    <r>
      <rPr>
        <sz val="11"/>
        <rFont val="宋体"/>
        <charset val="134"/>
      </rPr>
      <t>（6包/箱、500张/包）</t>
    </r>
  </si>
  <si>
    <t>箱</t>
  </si>
  <si>
    <r>
      <rPr>
        <sz val="12"/>
        <rFont val="宋体"/>
        <charset val="134"/>
      </rPr>
      <t xml:space="preserve">复印纸 特级小钢炮 80G A4                               </t>
    </r>
    <r>
      <rPr>
        <sz val="11"/>
        <rFont val="宋体"/>
        <charset val="134"/>
      </rPr>
      <t>（6包/箱、500张/包）</t>
    </r>
  </si>
  <si>
    <r>
      <rPr>
        <sz val="12"/>
        <rFont val="宋体"/>
        <charset val="134"/>
      </rPr>
      <t xml:space="preserve">复印纸 特级小钢炮 70G A3                                </t>
    </r>
    <r>
      <rPr>
        <sz val="11"/>
        <rFont val="宋体"/>
        <charset val="134"/>
      </rPr>
      <t>（3包/箱、500张/包）</t>
    </r>
  </si>
  <si>
    <r>
      <rPr>
        <sz val="12"/>
        <rFont val="宋体"/>
        <charset val="134"/>
      </rPr>
      <t xml:space="preserve">复印纸 特级小钢炮 80G A3                              </t>
    </r>
    <r>
      <rPr>
        <sz val="11"/>
        <rFont val="宋体"/>
        <charset val="134"/>
      </rPr>
      <t>（3包/箱、500张/包）</t>
    </r>
  </si>
  <si>
    <t>80G A3永图大红复印纸</t>
  </si>
  <si>
    <t>包</t>
  </si>
  <si>
    <t>80G A3永图粉红复印纸</t>
  </si>
  <si>
    <t>80G A3永图浅黄复印纸</t>
  </si>
  <si>
    <t>80G A3永图浅绿复印纸</t>
  </si>
  <si>
    <t>80G A3永图浅蓝复印纸</t>
  </si>
  <si>
    <t>80G A4佳品乐粉红复印纸</t>
  </si>
  <si>
    <t>合计</t>
  </si>
  <si>
    <t>报价公司名称：</t>
  </si>
  <si>
    <t>联系人、电话：</t>
  </si>
  <si>
    <t>公司地址：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</si>
</sst>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仿宋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topLeftCell="A7" workbookViewId="0">
      <selection activeCell="J59" sqref="J59"/>
    </sheetView>
  </sheetViews>
  <sheetFormatPr defaultColWidth="9" defaultRowHeight="13.5"/>
  <cols>
    <col min="1" max="1" width="6" customWidth="1"/>
    <col min="2" max="2" width="31.875" style="2" customWidth="1"/>
    <col min="3" max="3" width="7.75" customWidth="1"/>
    <col min="4" max="4" width="8.875" customWidth="1"/>
    <col min="5" max="5" width="10.5" style="3" customWidth="1"/>
    <col min="6" max="6" width="13.5" customWidth="1"/>
    <col min="7" max="7" width="16.375" customWidth="1"/>
    <col min="8" max="8" width="14.125" customWidth="1"/>
  </cols>
  <sheetData>
    <row r="1" ht="23.1" customHeight="1" spans="1:1">
      <c r="A1" s="4" t="s">
        <v>0</v>
      </c>
    </row>
    <row r="2" ht="32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7" t="s">
        <v>3</v>
      </c>
      <c r="C3" s="6" t="s">
        <v>4</v>
      </c>
      <c r="D3" s="8" t="s">
        <v>5</v>
      </c>
      <c r="E3" s="9" t="s">
        <v>6</v>
      </c>
      <c r="F3" s="6" t="s">
        <v>7</v>
      </c>
      <c r="G3" s="6"/>
      <c r="H3" s="10"/>
    </row>
    <row r="4" ht="41.1" customHeight="1" spans="1:8">
      <c r="A4" s="6"/>
      <c r="B4" s="7"/>
      <c r="C4" s="6"/>
      <c r="D4" s="8"/>
      <c r="E4" s="11"/>
      <c r="F4" s="12" t="s">
        <v>8</v>
      </c>
      <c r="G4" s="12" t="s">
        <v>9</v>
      </c>
      <c r="H4" s="13" t="s">
        <v>10</v>
      </c>
    </row>
    <row r="5" s="1" customFormat="1" ht="23.1" customHeight="1" spans="1:8">
      <c r="A5" s="14">
        <v>1</v>
      </c>
      <c r="B5" s="15" t="s">
        <v>11</v>
      </c>
      <c r="C5" s="14" t="s">
        <v>12</v>
      </c>
      <c r="D5" s="16">
        <v>25</v>
      </c>
      <c r="E5" s="17">
        <v>70</v>
      </c>
      <c r="F5" s="16"/>
      <c r="G5" s="16">
        <f>D5*F5</f>
        <v>0</v>
      </c>
      <c r="H5" s="14"/>
    </row>
    <row r="6" s="1" customFormat="1" ht="23.1" customHeight="1" spans="1:8">
      <c r="A6" s="14">
        <v>2</v>
      </c>
      <c r="B6" s="15" t="s">
        <v>13</v>
      </c>
      <c r="C6" s="14" t="s">
        <v>12</v>
      </c>
      <c r="D6" s="16">
        <v>4</v>
      </c>
      <c r="E6" s="17">
        <v>88</v>
      </c>
      <c r="F6" s="16"/>
      <c r="G6" s="16">
        <f t="shared" ref="G6:G50" si="0">D6*F6</f>
        <v>0</v>
      </c>
      <c r="H6" s="14"/>
    </row>
    <row r="7" s="1" customFormat="1" ht="23.1" customHeight="1" spans="1:8">
      <c r="A7" s="14">
        <v>3</v>
      </c>
      <c r="B7" s="15" t="s">
        <v>14</v>
      </c>
      <c r="C7" s="14" t="s">
        <v>12</v>
      </c>
      <c r="D7" s="16">
        <v>2</v>
      </c>
      <c r="E7" s="17">
        <v>88</v>
      </c>
      <c r="F7" s="16"/>
      <c r="G7" s="16">
        <f t="shared" si="0"/>
        <v>0</v>
      </c>
      <c r="H7" s="14"/>
    </row>
    <row r="8" s="1" customFormat="1" ht="23.1" customHeight="1" spans="1:8">
      <c r="A8" s="14">
        <v>4</v>
      </c>
      <c r="B8" s="15" t="s">
        <v>15</v>
      </c>
      <c r="C8" s="14" t="s">
        <v>12</v>
      </c>
      <c r="D8" s="16">
        <v>2</v>
      </c>
      <c r="E8" s="17">
        <v>88</v>
      </c>
      <c r="F8" s="16"/>
      <c r="G8" s="16">
        <f t="shared" si="0"/>
        <v>0</v>
      </c>
      <c r="H8" s="14"/>
    </row>
    <row r="9" s="1" customFormat="1" ht="23.1" customHeight="1" spans="1:8">
      <c r="A9" s="14">
        <v>5</v>
      </c>
      <c r="B9" s="15" t="s">
        <v>16</v>
      </c>
      <c r="C9" s="14" t="s">
        <v>12</v>
      </c>
      <c r="D9" s="16">
        <v>2</v>
      </c>
      <c r="E9" s="17">
        <v>88</v>
      </c>
      <c r="F9" s="16"/>
      <c r="G9" s="16">
        <f t="shared" si="0"/>
        <v>0</v>
      </c>
      <c r="H9" s="14"/>
    </row>
    <row r="10" s="2" customFormat="1" ht="23.1" customHeight="1" spans="1:11">
      <c r="A10" s="14">
        <v>6</v>
      </c>
      <c r="B10" s="18" t="s">
        <v>17</v>
      </c>
      <c r="C10" s="14" t="s">
        <v>12</v>
      </c>
      <c r="D10" s="16">
        <v>1</v>
      </c>
      <c r="E10" s="17">
        <v>360</v>
      </c>
      <c r="F10" s="16"/>
      <c r="G10" s="16">
        <f t="shared" si="0"/>
        <v>0</v>
      </c>
      <c r="H10" s="14"/>
      <c r="I10" s="1"/>
      <c r="J10" s="1"/>
      <c r="K10" s="1"/>
    </row>
    <row r="11" s="1" customFormat="1" ht="23.1" customHeight="1" spans="1:8">
      <c r="A11" s="14">
        <v>7</v>
      </c>
      <c r="B11" s="15" t="s">
        <v>18</v>
      </c>
      <c r="C11" s="14" t="s">
        <v>12</v>
      </c>
      <c r="D11" s="16">
        <v>3</v>
      </c>
      <c r="E11" s="17">
        <v>800</v>
      </c>
      <c r="F11" s="16"/>
      <c r="G11" s="16">
        <f t="shared" si="0"/>
        <v>0</v>
      </c>
      <c r="H11" s="14"/>
    </row>
    <row r="12" s="1" customFormat="1" ht="23.1" customHeight="1" spans="1:8">
      <c r="A12" s="14">
        <v>8</v>
      </c>
      <c r="B12" s="15" t="s">
        <v>19</v>
      </c>
      <c r="C12" s="14" t="s">
        <v>20</v>
      </c>
      <c r="D12" s="16">
        <v>3</v>
      </c>
      <c r="E12" s="17">
        <v>400</v>
      </c>
      <c r="F12" s="16"/>
      <c r="G12" s="16">
        <f t="shared" si="0"/>
        <v>0</v>
      </c>
      <c r="H12" s="14"/>
    </row>
    <row r="13" s="1" customFormat="1" ht="23.1" customHeight="1" spans="1:8">
      <c r="A13" s="14">
        <v>9</v>
      </c>
      <c r="B13" s="15" t="s">
        <v>21</v>
      </c>
      <c r="C13" s="14" t="s">
        <v>20</v>
      </c>
      <c r="D13" s="16">
        <v>1</v>
      </c>
      <c r="E13" s="17">
        <v>215</v>
      </c>
      <c r="F13" s="16"/>
      <c r="G13" s="16">
        <f t="shared" si="0"/>
        <v>0</v>
      </c>
      <c r="H13" s="14"/>
    </row>
    <row r="14" s="1" customFormat="1" ht="23.1" customHeight="1" spans="1:8">
      <c r="A14" s="14">
        <v>10</v>
      </c>
      <c r="B14" s="18" t="s">
        <v>22</v>
      </c>
      <c r="C14" s="14" t="s">
        <v>20</v>
      </c>
      <c r="D14" s="16">
        <v>3</v>
      </c>
      <c r="E14" s="17">
        <v>200</v>
      </c>
      <c r="F14" s="16"/>
      <c r="G14" s="16">
        <f t="shared" si="0"/>
        <v>0</v>
      </c>
      <c r="H14" s="14"/>
    </row>
    <row r="15" s="1" customFormat="1" ht="23.1" customHeight="1" spans="1:8">
      <c r="A15" s="14">
        <v>11</v>
      </c>
      <c r="B15" s="15" t="s">
        <v>23</v>
      </c>
      <c r="C15" s="14" t="s">
        <v>20</v>
      </c>
      <c r="D15" s="16">
        <v>3</v>
      </c>
      <c r="E15" s="17">
        <v>230</v>
      </c>
      <c r="F15" s="16"/>
      <c r="G15" s="16">
        <f t="shared" si="0"/>
        <v>0</v>
      </c>
      <c r="H15" s="14"/>
    </row>
    <row r="16" s="1" customFormat="1" ht="23.1" customHeight="1" spans="1:8">
      <c r="A16" s="14">
        <v>12</v>
      </c>
      <c r="B16" s="15" t="s">
        <v>24</v>
      </c>
      <c r="C16" s="14" t="s">
        <v>20</v>
      </c>
      <c r="D16" s="16">
        <v>2</v>
      </c>
      <c r="E16" s="17">
        <v>1450</v>
      </c>
      <c r="F16" s="16"/>
      <c r="G16" s="16">
        <f t="shared" si="0"/>
        <v>0</v>
      </c>
      <c r="H16" s="14"/>
    </row>
    <row r="17" s="1" customFormat="1" ht="23.1" customHeight="1" spans="1:8">
      <c r="A17" s="14">
        <v>13</v>
      </c>
      <c r="B17" s="15" t="s">
        <v>25</v>
      </c>
      <c r="C17" s="14" t="s">
        <v>20</v>
      </c>
      <c r="D17" s="16">
        <v>2</v>
      </c>
      <c r="E17" s="17">
        <v>1250</v>
      </c>
      <c r="F17" s="16"/>
      <c r="G17" s="16">
        <f t="shared" si="0"/>
        <v>0</v>
      </c>
      <c r="H17" s="14"/>
    </row>
    <row r="18" s="1" customFormat="1" ht="23.1" customHeight="1" spans="1:8">
      <c r="A18" s="14">
        <v>14</v>
      </c>
      <c r="B18" s="15" t="s">
        <v>26</v>
      </c>
      <c r="C18" s="14" t="s">
        <v>20</v>
      </c>
      <c r="D18" s="16">
        <v>2</v>
      </c>
      <c r="E18" s="17">
        <v>1250</v>
      </c>
      <c r="F18" s="16"/>
      <c r="G18" s="16">
        <f t="shared" si="0"/>
        <v>0</v>
      </c>
      <c r="H18" s="14"/>
    </row>
    <row r="19" s="1" customFormat="1" ht="23.1" customHeight="1" spans="1:8">
      <c r="A19" s="14">
        <v>15</v>
      </c>
      <c r="B19" s="15" t="s">
        <v>27</v>
      </c>
      <c r="C19" s="14" t="s">
        <v>20</v>
      </c>
      <c r="D19" s="16">
        <v>2</v>
      </c>
      <c r="E19" s="17">
        <v>1250</v>
      </c>
      <c r="F19" s="16"/>
      <c r="G19" s="16">
        <f t="shared" si="0"/>
        <v>0</v>
      </c>
      <c r="H19" s="14"/>
    </row>
    <row r="20" s="1" customFormat="1" ht="27.95" customHeight="1" spans="1:8">
      <c r="A20" s="14">
        <v>16</v>
      </c>
      <c r="B20" s="18" t="s">
        <v>28</v>
      </c>
      <c r="C20" s="14" t="s">
        <v>20</v>
      </c>
      <c r="D20" s="16">
        <v>1</v>
      </c>
      <c r="E20" s="17">
        <v>300</v>
      </c>
      <c r="F20" s="16"/>
      <c r="G20" s="16">
        <f t="shared" si="0"/>
        <v>0</v>
      </c>
      <c r="H20" s="14"/>
    </row>
    <row r="21" s="1" customFormat="1" ht="23.1" customHeight="1" spans="1:8">
      <c r="A21" s="14">
        <v>17</v>
      </c>
      <c r="B21" s="15" t="s">
        <v>29</v>
      </c>
      <c r="C21" s="14" t="s">
        <v>20</v>
      </c>
      <c r="D21" s="16">
        <v>5</v>
      </c>
      <c r="E21" s="17">
        <v>260</v>
      </c>
      <c r="F21" s="16"/>
      <c r="G21" s="16">
        <f t="shared" si="0"/>
        <v>0</v>
      </c>
      <c r="H21" s="14"/>
    </row>
    <row r="22" s="1" customFormat="1" ht="23.1" customHeight="1" spans="1:8">
      <c r="A22" s="14">
        <v>18</v>
      </c>
      <c r="B22" s="15" t="s">
        <v>30</v>
      </c>
      <c r="C22" s="14" t="s">
        <v>20</v>
      </c>
      <c r="D22" s="16">
        <v>1</v>
      </c>
      <c r="E22" s="17">
        <v>260</v>
      </c>
      <c r="F22" s="16"/>
      <c r="G22" s="16">
        <f t="shared" si="0"/>
        <v>0</v>
      </c>
      <c r="H22" s="14"/>
    </row>
    <row r="23" s="1" customFormat="1" ht="23.1" customHeight="1" spans="1:8">
      <c r="A23" s="14">
        <v>19</v>
      </c>
      <c r="B23" s="15" t="s">
        <v>31</v>
      </c>
      <c r="C23" s="14" t="s">
        <v>20</v>
      </c>
      <c r="D23" s="16">
        <v>10</v>
      </c>
      <c r="E23" s="17">
        <v>255</v>
      </c>
      <c r="F23" s="16"/>
      <c r="G23" s="16">
        <f t="shared" si="0"/>
        <v>0</v>
      </c>
      <c r="H23" s="14"/>
    </row>
    <row r="24" s="1" customFormat="1" ht="23.1" customHeight="1" spans="1:8">
      <c r="A24" s="14">
        <v>20</v>
      </c>
      <c r="B24" s="18" t="s">
        <v>32</v>
      </c>
      <c r="C24" s="14" t="s">
        <v>20</v>
      </c>
      <c r="D24" s="16">
        <v>5</v>
      </c>
      <c r="E24" s="17">
        <v>255</v>
      </c>
      <c r="F24" s="16"/>
      <c r="G24" s="16">
        <f t="shared" si="0"/>
        <v>0</v>
      </c>
      <c r="H24" s="14"/>
    </row>
    <row r="25" s="1" customFormat="1" ht="23.1" customHeight="1" spans="1:8">
      <c r="A25" s="14">
        <v>21</v>
      </c>
      <c r="B25" s="18" t="s">
        <v>33</v>
      </c>
      <c r="C25" s="14" t="s">
        <v>20</v>
      </c>
      <c r="D25" s="16">
        <v>1</v>
      </c>
      <c r="E25" s="17">
        <v>255</v>
      </c>
      <c r="F25" s="16"/>
      <c r="G25" s="16">
        <f t="shared" si="0"/>
        <v>0</v>
      </c>
      <c r="H25" s="14"/>
    </row>
    <row r="26" s="1" customFormat="1" ht="23.1" customHeight="1" spans="1:8">
      <c r="A26" s="14">
        <v>22</v>
      </c>
      <c r="B26" s="18" t="s">
        <v>34</v>
      </c>
      <c r="C26" s="14" t="s">
        <v>20</v>
      </c>
      <c r="D26" s="16">
        <v>1</v>
      </c>
      <c r="E26" s="17">
        <v>215</v>
      </c>
      <c r="F26" s="16"/>
      <c r="G26" s="16">
        <f t="shared" si="0"/>
        <v>0</v>
      </c>
      <c r="H26" s="14"/>
    </row>
    <row r="27" s="1" customFormat="1" ht="23.1" customHeight="1" spans="1:8">
      <c r="A27" s="14">
        <v>23</v>
      </c>
      <c r="B27" s="18" t="s">
        <v>35</v>
      </c>
      <c r="C27" s="14" t="s">
        <v>20</v>
      </c>
      <c r="D27" s="16">
        <v>1</v>
      </c>
      <c r="E27" s="17">
        <v>255</v>
      </c>
      <c r="F27" s="16"/>
      <c r="G27" s="16">
        <f t="shared" si="0"/>
        <v>0</v>
      </c>
      <c r="H27" s="14"/>
    </row>
    <row r="28" s="1" customFormat="1" ht="32.1" customHeight="1" spans="1:8">
      <c r="A28" s="14">
        <v>24</v>
      </c>
      <c r="B28" s="18" t="s">
        <v>36</v>
      </c>
      <c r="C28" s="14" t="s">
        <v>20</v>
      </c>
      <c r="D28" s="16">
        <v>5</v>
      </c>
      <c r="E28" s="17">
        <v>300</v>
      </c>
      <c r="F28" s="16"/>
      <c r="G28" s="16">
        <f t="shared" si="0"/>
        <v>0</v>
      </c>
      <c r="H28" s="14"/>
    </row>
    <row r="29" s="1" customFormat="1" ht="23.1" customHeight="1" spans="1:8">
      <c r="A29" s="14">
        <v>25</v>
      </c>
      <c r="B29" s="15" t="s">
        <v>37</v>
      </c>
      <c r="C29" s="14" t="s">
        <v>38</v>
      </c>
      <c r="D29" s="16">
        <v>1</v>
      </c>
      <c r="E29" s="17">
        <v>2800</v>
      </c>
      <c r="F29" s="16"/>
      <c r="G29" s="16">
        <f t="shared" si="0"/>
        <v>0</v>
      </c>
      <c r="H29" s="14"/>
    </row>
    <row r="30" s="1" customFormat="1" ht="23.1" customHeight="1" spans="1:8">
      <c r="A30" s="14">
        <v>26</v>
      </c>
      <c r="B30" s="15" t="s">
        <v>39</v>
      </c>
      <c r="C30" s="14" t="s">
        <v>40</v>
      </c>
      <c r="D30" s="16">
        <v>6</v>
      </c>
      <c r="E30" s="17">
        <v>50</v>
      </c>
      <c r="F30" s="16"/>
      <c r="G30" s="16">
        <f t="shared" si="0"/>
        <v>0</v>
      </c>
      <c r="H30" s="14"/>
    </row>
    <row r="31" s="1" customFormat="1" ht="23.1" customHeight="1" spans="1:8">
      <c r="A31" s="14">
        <v>27</v>
      </c>
      <c r="B31" s="15" t="s">
        <v>41</v>
      </c>
      <c r="C31" s="14" t="s">
        <v>40</v>
      </c>
      <c r="D31" s="16">
        <v>5</v>
      </c>
      <c r="E31" s="17">
        <v>70</v>
      </c>
      <c r="F31" s="16"/>
      <c r="G31" s="16">
        <f t="shared" si="0"/>
        <v>0</v>
      </c>
      <c r="H31" s="14"/>
    </row>
    <row r="32" s="1" customFormat="1" ht="23.1" customHeight="1" spans="1:8">
      <c r="A32" s="14">
        <v>28</v>
      </c>
      <c r="B32" s="15" t="s">
        <v>42</v>
      </c>
      <c r="C32" s="14" t="s">
        <v>20</v>
      </c>
      <c r="D32" s="16">
        <v>5</v>
      </c>
      <c r="E32" s="17">
        <v>170</v>
      </c>
      <c r="F32" s="16"/>
      <c r="G32" s="16">
        <f t="shared" si="0"/>
        <v>0</v>
      </c>
      <c r="H32" s="14"/>
    </row>
    <row r="33" s="1" customFormat="1" ht="23.1" customHeight="1" spans="1:8">
      <c r="A33" s="14">
        <v>29</v>
      </c>
      <c r="B33" s="15" t="s">
        <v>43</v>
      </c>
      <c r="C33" s="14" t="s">
        <v>20</v>
      </c>
      <c r="D33" s="16">
        <v>2</v>
      </c>
      <c r="E33" s="17">
        <v>210</v>
      </c>
      <c r="F33" s="16"/>
      <c r="G33" s="16">
        <f t="shared" si="0"/>
        <v>0</v>
      </c>
      <c r="H33" s="14"/>
    </row>
    <row r="34" s="1" customFormat="1" ht="23.1" customHeight="1" spans="1:8">
      <c r="A34" s="14">
        <v>30</v>
      </c>
      <c r="B34" s="18" t="s">
        <v>44</v>
      </c>
      <c r="C34" s="14" t="s">
        <v>38</v>
      </c>
      <c r="D34" s="16">
        <v>2</v>
      </c>
      <c r="E34" s="17">
        <v>190</v>
      </c>
      <c r="F34" s="16"/>
      <c r="G34" s="16">
        <f t="shared" si="0"/>
        <v>0</v>
      </c>
      <c r="H34" s="14"/>
    </row>
    <row r="35" s="1" customFormat="1" ht="23.1" customHeight="1" spans="1:8">
      <c r="A35" s="14">
        <v>31</v>
      </c>
      <c r="B35" s="18" t="s">
        <v>45</v>
      </c>
      <c r="C35" s="14" t="s">
        <v>20</v>
      </c>
      <c r="D35" s="16">
        <v>1</v>
      </c>
      <c r="E35" s="17">
        <v>200</v>
      </c>
      <c r="F35" s="16"/>
      <c r="G35" s="16">
        <f t="shared" si="0"/>
        <v>0</v>
      </c>
      <c r="H35" s="14"/>
    </row>
    <row r="36" s="1" customFormat="1" ht="23.1" customHeight="1" spans="1:8">
      <c r="A36" s="14">
        <v>32</v>
      </c>
      <c r="B36" s="18" t="s">
        <v>46</v>
      </c>
      <c r="C36" s="14" t="s">
        <v>20</v>
      </c>
      <c r="D36" s="16">
        <v>1</v>
      </c>
      <c r="E36" s="17">
        <v>390</v>
      </c>
      <c r="F36" s="16"/>
      <c r="G36" s="16">
        <f t="shared" si="0"/>
        <v>0</v>
      </c>
      <c r="H36" s="14"/>
    </row>
    <row r="37" s="1" customFormat="1" ht="23.1" customHeight="1" spans="1:8">
      <c r="A37" s="14">
        <v>33</v>
      </c>
      <c r="B37" s="18" t="s">
        <v>47</v>
      </c>
      <c r="C37" s="14" t="s">
        <v>38</v>
      </c>
      <c r="D37" s="16">
        <v>1</v>
      </c>
      <c r="E37" s="17">
        <v>215</v>
      </c>
      <c r="F37" s="16"/>
      <c r="G37" s="16">
        <f t="shared" si="0"/>
        <v>0</v>
      </c>
      <c r="H37" s="14"/>
    </row>
    <row r="38" s="1" customFormat="1" ht="23.1" customHeight="1" spans="1:8">
      <c r="A38" s="14">
        <v>34</v>
      </c>
      <c r="B38" s="18" t="s">
        <v>48</v>
      </c>
      <c r="C38" s="14" t="s">
        <v>38</v>
      </c>
      <c r="D38" s="16">
        <v>1</v>
      </c>
      <c r="E38" s="17">
        <v>200</v>
      </c>
      <c r="F38" s="16"/>
      <c r="G38" s="16">
        <f t="shared" si="0"/>
        <v>0</v>
      </c>
      <c r="H38" s="14"/>
    </row>
    <row r="39" s="1" customFormat="1" ht="23.1" customHeight="1" spans="1:8">
      <c r="A39" s="14">
        <v>35</v>
      </c>
      <c r="B39" s="15" t="s">
        <v>49</v>
      </c>
      <c r="C39" s="14" t="s">
        <v>38</v>
      </c>
      <c r="D39" s="16">
        <v>1</v>
      </c>
      <c r="E39" s="17">
        <v>260</v>
      </c>
      <c r="F39" s="16"/>
      <c r="G39" s="16">
        <f t="shared" si="0"/>
        <v>0</v>
      </c>
      <c r="H39" s="14"/>
    </row>
    <row r="40" s="1" customFormat="1" ht="23.1" customHeight="1" spans="1:8">
      <c r="A40" s="14">
        <v>36</v>
      </c>
      <c r="B40" s="15" t="s">
        <v>50</v>
      </c>
      <c r="C40" s="14" t="s">
        <v>40</v>
      </c>
      <c r="D40" s="16">
        <v>8</v>
      </c>
      <c r="E40" s="17">
        <v>35</v>
      </c>
      <c r="F40" s="16"/>
      <c r="G40" s="16">
        <f t="shared" si="0"/>
        <v>0</v>
      </c>
      <c r="H40" s="14"/>
    </row>
    <row r="41" s="1" customFormat="1" ht="27.95" customHeight="1" spans="1:8">
      <c r="A41" s="14">
        <v>37</v>
      </c>
      <c r="B41" s="18" t="s">
        <v>51</v>
      </c>
      <c r="C41" s="14" t="s">
        <v>52</v>
      </c>
      <c r="D41" s="16">
        <v>25</v>
      </c>
      <c r="E41" s="17">
        <v>195</v>
      </c>
      <c r="F41" s="16"/>
      <c r="G41" s="16">
        <f t="shared" si="0"/>
        <v>0</v>
      </c>
      <c r="H41" s="14"/>
    </row>
    <row r="42" s="1" customFormat="1" ht="27.95" customHeight="1" spans="1:8">
      <c r="A42" s="14">
        <v>38</v>
      </c>
      <c r="B42" s="18" t="s">
        <v>53</v>
      </c>
      <c r="C42" s="14" t="s">
        <v>52</v>
      </c>
      <c r="D42" s="16">
        <v>38</v>
      </c>
      <c r="E42" s="17">
        <v>225</v>
      </c>
      <c r="F42" s="16"/>
      <c r="G42" s="16">
        <f t="shared" si="0"/>
        <v>0</v>
      </c>
      <c r="H42" s="14"/>
    </row>
    <row r="43" s="1" customFormat="1" ht="27.95" customHeight="1" spans="1:8">
      <c r="A43" s="14">
        <v>39</v>
      </c>
      <c r="B43" s="18" t="s">
        <v>54</v>
      </c>
      <c r="C43" s="14" t="s">
        <v>52</v>
      </c>
      <c r="D43" s="16">
        <v>3</v>
      </c>
      <c r="E43" s="17">
        <v>195</v>
      </c>
      <c r="F43" s="16"/>
      <c r="G43" s="16">
        <f t="shared" si="0"/>
        <v>0</v>
      </c>
      <c r="H43" s="14"/>
    </row>
    <row r="44" s="1" customFormat="1" ht="27.95" customHeight="1" spans="1:8">
      <c r="A44" s="14">
        <v>40</v>
      </c>
      <c r="B44" s="18" t="s">
        <v>55</v>
      </c>
      <c r="C44" s="14" t="s">
        <v>52</v>
      </c>
      <c r="D44" s="16">
        <v>3</v>
      </c>
      <c r="E44" s="17">
        <v>225</v>
      </c>
      <c r="F44" s="16"/>
      <c r="G44" s="16">
        <f t="shared" si="0"/>
        <v>0</v>
      </c>
      <c r="H44" s="14"/>
    </row>
    <row r="45" s="1" customFormat="1" ht="27.95" customHeight="1" spans="1:8">
      <c r="A45" s="14">
        <v>41</v>
      </c>
      <c r="B45" s="18" t="s">
        <v>56</v>
      </c>
      <c r="C45" s="14" t="s">
        <v>57</v>
      </c>
      <c r="D45" s="16">
        <v>7</v>
      </c>
      <c r="E45" s="17">
        <v>80</v>
      </c>
      <c r="F45" s="16"/>
      <c r="G45" s="16">
        <f t="shared" si="0"/>
        <v>0</v>
      </c>
      <c r="H45" s="14"/>
    </row>
    <row r="46" s="1" customFormat="1" ht="27.95" customHeight="1" spans="1:8">
      <c r="A46" s="14">
        <v>42</v>
      </c>
      <c r="B46" s="18" t="s">
        <v>58</v>
      </c>
      <c r="C46" s="14" t="s">
        <v>57</v>
      </c>
      <c r="D46" s="16">
        <v>4</v>
      </c>
      <c r="E46" s="17">
        <v>78</v>
      </c>
      <c r="F46" s="16"/>
      <c r="G46" s="16">
        <f t="shared" si="0"/>
        <v>0</v>
      </c>
      <c r="H46" s="14"/>
    </row>
    <row r="47" s="1" customFormat="1" ht="27.95" customHeight="1" spans="1:8">
      <c r="A47" s="14">
        <v>43</v>
      </c>
      <c r="B47" s="18" t="s">
        <v>59</v>
      </c>
      <c r="C47" s="14" t="s">
        <v>57</v>
      </c>
      <c r="D47" s="16">
        <v>1</v>
      </c>
      <c r="E47" s="17">
        <v>78</v>
      </c>
      <c r="F47" s="16"/>
      <c r="G47" s="16">
        <f t="shared" si="0"/>
        <v>0</v>
      </c>
      <c r="H47" s="14"/>
    </row>
    <row r="48" s="1" customFormat="1" ht="27.95" customHeight="1" spans="1:8">
      <c r="A48" s="14">
        <v>44</v>
      </c>
      <c r="B48" s="18" t="s">
        <v>60</v>
      </c>
      <c r="C48" s="14" t="s">
        <v>57</v>
      </c>
      <c r="D48" s="16">
        <v>1</v>
      </c>
      <c r="E48" s="17">
        <v>78</v>
      </c>
      <c r="F48" s="16"/>
      <c r="G48" s="16">
        <f t="shared" si="0"/>
        <v>0</v>
      </c>
      <c r="H48" s="14"/>
    </row>
    <row r="49" s="1" customFormat="1" ht="27.95" customHeight="1" spans="1:8">
      <c r="A49" s="14">
        <v>45</v>
      </c>
      <c r="B49" s="18" t="s">
        <v>61</v>
      </c>
      <c r="C49" s="14" t="s">
        <v>57</v>
      </c>
      <c r="D49" s="16">
        <v>2</v>
      </c>
      <c r="E49" s="17">
        <v>78</v>
      </c>
      <c r="F49" s="16"/>
      <c r="G49" s="16">
        <f t="shared" si="0"/>
        <v>0</v>
      </c>
      <c r="H49" s="14"/>
    </row>
    <row r="50" s="1" customFormat="1" ht="27.95" customHeight="1" spans="1:8">
      <c r="A50" s="14">
        <v>46</v>
      </c>
      <c r="B50" s="18" t="s">
        <v>62</v>
      </c>
      <c r="C50" s="14" t="s">
        <v>57</v>
      </c>
      <c r="D50" s="16">
        <v>10</v>
      </c>
      <c r="E50" s="17">
        <v>43</v>
      </c>
      <c r="F50" s="16"/>
      <c r="G50" s="16">
        <f t="shared" si="0"/>
        <v>0</v>
      </c>
      <c r="H50" s="14"/>
    </row>
    <row r="51" ht="23.1" customHeight="1" spans="1:8">
      <c r="A51" s="6" t="s">
        <v>63</v>
      </c>
      <c r="B51" s="6"/>
      <c r="C51" s="6"/>
      <c r="D51" s="19"/>
      <c r="E51" s="20"/>
      <c r="F51" s="21"/>
      <c r="G51" s="21">
        <f>SUM(G5:G50)</f>
        <v>0</v>
      </c>
      <c r="H51" s="22"/>
    </row>
    <row r="52" ht="23.1" customHeight="1" spans="1:8">
      <c r="A52" s="23"/>
      <c r="B52" s="24"/>
      <c r="C52" s="23"/>
      <c r="D52" s="23"/>
      <c r="F52" s="23"/>
      <c r="G52" s="23"/>
      <c r="H52" s="23"/>
    </row>
    <row r="53" ht="24" customHeight="1" spans="1:8">
      <c r="A53" s="25"/>
      <c r="B53" s="26"/>
      <c r="C53" s="27" t="s">
        <v>64</v>
      </c>
      <c r="D53" s="28"/>
      <c r="E53" s="29"/>
      <c r="F53" s="30"/>
      <c r="G53" s="30"/>
      <c r="H53" s="25"/>
    </row>
    <row r="54" ht="24" customHeight="1" spans="1:8">
      <c r="A54" s="25"/>
      <c r="B54" s="31"/>
      <c r="C54" s="27" t="s">
        <v>65</v>
      </c>
      <c r="D54" s="28"/>
      <c r="E54" s="29"/>
      <c r="F54" s="25"/>
      <c r="G54" s="25"/>
      <c r="H54" s="25"/>
    </row>
    <row r="55" ht="24" customHeight="1" spans="1:8">
      <c r="A55" s="25"/>
      <c r="B55" s="31"/>
      <c r="C55" s="27" t="s">
        <v>66</v>
      </c>
      <c r="D55" s="28"/>
      <c r="E55" s="29"/>
      <c r="F55" s="25"/>
      <c r="G55" s="25"/>
      <c r="H55" s="25"/>
    </row>
    <row r="56" ht="21.95" customHeight="1"/>
    <row r="57" ht="24.95" customHeight="1"/>
    <row r="58" ht="24.95" customHeight="1"/>
    <row r="59" ht="24.95" customHeight="1"/>
    <row r="60" ht="20.1" customHeight="1"/>
  </sheetData>
  <autoFilter ref="A4:H51">
    <extLst/>
  </autoFilter>
  <mergeCells count="8">
    <mergeCell ref="A2:H2"/>
    <mergeCell ref="F3:G3"/>
    <mergeCell ref="A51:C51"/>
    <mergeCell ref="A3:A4"/>
    <mergeCell ref="B3:B4"/>
    <mergeCell ref="C3:C4"/>
    <mergeCell ref="D3:D4"/>
    <mergeCell ref="E3:E4"/>
  </mergeCells>
  <pageMargins left="0.786805555555556" right="0.747916666666667" top="0.550694444444444" bottom="0.629861111111111" header="0.511805555555556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映杉</cp:lastModifiedBy>
  <dcterms:created xsi:type="dcterms:W3CDTF">2026-04-03T09:59:00Z</dcterms:created>
  <dcterms:modified xsi:type="dcterms:W3CDTF">2026-04-10T03:48:30Z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